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'Foglio1'!$A$1:$W$25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<sst xmlns="http://schemas.openxmlformats.org/spreadsheetml/2006/main" count="431" uniqueCount="165">
  <si>
    <t>n</t>
  </si>
  <si>
    <t>AMBITO</t>
  </si>
  <si>
    <t>STRUTTURA</t>
  </si>
  <si>
    <t>Responsabile Struttura</t>
  </si>
  <si>
    <t>PRODOTTO</t>
  </si>
  <si>
    <t>TIPOLOGIA DI PROCEDIMENTO</t>
  </si>
  <si>
    <t>Tempi Comuni</t>
  </si>
  <si>
    <t>Tempi di conclusione del procedimento</t>
  </si>
  <si>
    <t>ATTO DI NOMINA DEL RESPONSABILE DI PROCEDIMENTO</t>
  </si>
  <si>
    <t>RISPETTO DEI TEMPI AL 31/12/2013
(media percentuale)</t>
  </si>
  <si>
    <t xml:space="preserve"> TEMPI MEDI DI EROGAZIONE AL 31/12/2013
(in n° giorni)</t>
  </si>
  <si>
    <t>DIRIGENTE TITOLARE DEL POTERE SOSTITUTIVO</t>
  </si>
  <si>
    <t>MODALITA' DI ATTIVAZIONE DEL POTERE SOSTITUTIVO</t>
  </si>
  <si>
    <t xml:space="preserve">MAIL Responsabile di Procedimento
</t>
  </si>
  <si>
    <t xml:space="preserve">TELEFONO DIRIGENTE TITOLARE DEL POTERE SOSTITUTIVO
</t>
  </si>
  <si>
    <t xml:space="preserve">MAIL DIRIGENTE TITOLARE DEL POTERE SOSTITUTIVO
</t>
  </si>
  <si>
    <t>0161596271</t>
  </si>
  <si>
    <t>protocollo@cert.comune.vercelli.it</t>
  </si>
  <si>
    <t>30 giorni</t>
  </si>
  <si>
    <t>Segretario Generale</t>
  </si>
  <si>
    <t>Riferimenti normativi</t>
  </si>
  <si>
    <t>segreteria.politichesociali@comune.vercelli.it</t>
  </si>
  <si>
    <t>Luciana Berruto</t>
  </si>
  <si>
    <t>0161 596512</t>
  </si>
  <si>
    <t>istanza di parte</t>
  </si>
  <si>
    <t>erogazione contributo  ordinario</t>
  </si>
  <si>
    <t>erogazione contributo straordinario</t>
  </si>
  <si>
    <t xml:space="preserve">L.328/2000; L.R.1/2004; delibere di giunta comunale di riferimento </t>
  </si>
  <si>
    <t>secondo le disposizioni comunali adottate per ciascuna tipologia di contributo straordinario</t>
  </si>
  <si>
    <t>dall'individuazione dei beneficiari 20 giorni</t>
  </si>
  <si>
    <t>dalla pubblicazione dell'atto comunale di approvazione dei criteri per l'erogazione di forme di contributo straordinario sino all'erogazione del medesimo al beneficiario si stima un termine massimo di 100 giorni</t>
  </si>
  <si>
    <t>60 giorni</t>
  </si>
  <si>
    <t>Sostegno economico straordinario finanziato con risorse di terzi</t>
  </si>
  <si>
    <t>Sostegno economico ordinario</t>
  </si>
  <si>
    <t>L.328/2000; L.R.1/2004; L.241/1990; D.Lgs.109/1992 e s.m.i.; Delibera di C.C. n. 19/1999</t>
  </si>
  <si>
    <t>0161 596512 tel. Segreteria Politiche Sociali</t>
  </si>
  <si>
    <t>Iscrizione al servizio Asili Nido</t>
  </si>
  <si>
    <t>Accesso ai servizi integrativi per asili nido</t>
  </si>
  <si>
    <t>Iscrizione ai servizi integrativi (centro estivo e festività)</t>
  </si>
  <si>
    <t>Variazione modalità di frequenza asili nido</t>
  </si>
  <si>
    <t>Passaggio da un nido ad un altro ovvero passaggio da tempo pieno a part time e viceversa</t>
  </si>
  <si>
    <t>Sostegno all'inserimento lavorativo</t>
  </si>
  <si>
    <t>Borse lavoro</t>
  </si>
  <si>
    <t>Servizio lavanderia</t>
  </si>
  <si>
    <t xml:space="preserve">Erogazione contributi ad enti ed associazioni e compartecipazione alle loro iniziative </t>
  </si>
  <si>
    <t>Collaborazione con enti ed associazioni per la realizzazione di iniziative di pubblico interesse</t>
  </si>
  <si>
    <t>L.328/2000 - L.R. N.1/2004</t>
  </si>
  <si>
    <t>L.R.: 34/2008 - L. 104/92 - L.68/99</t>
  </si>
  <si>
    <t>inserimento al servizio Asili Nido</t>
  </si>
  <si>
    <t>Decadenza dalla frequenza</t>
  </si>
  <si>
    <t>Valutazione delle condizioni previste dal regolamento comunale per il provvedimento di decadenza</t>
  </si>
  <si>
    <t>L.328/2000, L.R.1/2004</t>
  </si>
  <si>
    <t>L'integrazione retta per strutture residenziali in convezione viene riconosciuta in base alla valutazione della domanda da parte del servizio sociale di riferimento, verificata la sussistenza dei requisiti soggettivi e oggettvi secondo il Regolamento comunale vigente.</t>
  </si>
  <si>
    <t>Regolamento Comunale; L.328/2000; L.R.1/2004 e s.m.i.</t>
  </si>
  <si>
    <t>Terzo settore</t>
  </si>
  <si>
    <t xml:space="preserve"> interventi sociali a favore di persone "fragili"</t>
  </si>
  <si>
    <t>inserimenti lavorativi</t>
  </si>
  <si>
    <t>Asili Nido</t>
  </si>
  <si>
    <t xml:space="preserve">l'accoglienza in domitorio è riservata ad adulti maschi senza fissa dimora, secondo le condizioni definite dal servizio sociale di riferimento </t>
  </si>
  <si>
    <t>Legge Regionale n. 3/2010.</t>
  </si>
  <si>
    <t>l'assegnazione di alloggio di edilizia residenziale pubblica avviene secondo le modalità descritte nella sezione del sito istituzionale di cui: http://www.comune.vercelli.it/cms/it/politiche-abitative.html?Itemid=382</t>
  </si>
  <si>
    <t>assegnazione alloggio ERP, in Bando o in Emergenza Abitativa</t>
  </si>
  <si>
    <t>Tempi Specifici definiti dalla Legge e Regolamenti
'TIPOLOGIA DI PROCEDIMENTO</t>
  </si>
  <si>
    <t>segretariato sociale</t>
  </si>
  <si>
    <t>L.R.1/2004 e L.328/2000</t>
  </si>
  <si>
    <t>Servizio sociale di prima accoglienza</t>
  </si>
  <si>
    <t>sostegno educativo finalizzato al minore e alla funzione genitoriale</t>
  </si>
  <si>
    <t>L.328/2000-L.R. N.1/2004 - L.R. N. 10/2010 DGR N. 42 - 8390/2008, L.104/1992 e s.m.i.</t>
  </si>
  <si>
    <t>le attività e le modalità di partecipazione sono descritte alla sezione del sito di cui:http://www.comune.vercelli.it/cms/it/centro-per-le-famiglie.html?Itemid=70</t>
  </si>
  <si>
    <t>Politiche Sociali</t>
  </si>
  <si>
    <t>Regolamento generale per il funzionamento degli Asili Nido Comunali.</t>
  </si>
  <si>
    <t xml:space="preserve">Interventi a favore di soggetti in difficoltà (trasporti, pulizia, consegna pasti, ecc…) effettuati al domicilio </t>
  </si>
  <si>
    <t>Erogazione degli interventi a domicilio sulla base della valutazione del servizio sociale e/o dell'equipe multidisciplinare.</t>
  </si>
  <si>
    <t>L.R. 1/2004</t>
  </si>
  <si>
    <t>10 giorni dalla richiesta dell'avente diritto.</t>
  </si>
  <si>
    <t>La valutazione della richiesta avviene entro 30 gg. dalla presentazione della domanda corredata di di tutta la documentazione da allegare secondo il Regolamento.</t>
  </si>
  <si>
    <t>Erogazione degli interventi finalizzati alla domiciliarità,  sulla base della valutazione del servizio sociale e/o dell'equipe multidisciplinare.</t>
  </si>
  <si>
    <t xml:space="preserve">inserimento al domitorio </t>
  </si>
  <si>
    <t>Accoglienza immediata fino ad esaurimento posti disponibili.</t>
  </si>
  <si>
    <t>20 giorni dalla disponibilità dell'alloggio</t>
  </si>
  <si>
    <t>il servizio educativo domiciliare viene definito sulla base di un progetto individualizzato secondo le modalità definite dal servizio sociale di riferimento</t>
  </si>
  <si>
    <t xml:space="preserve">15/20 giorni dalla richiesta fatti salvi casi urgenti </t>
  </si>
  <si>
    <t>30 giorni dalla prorposta del servizio sociale.</t>
  </si>
  <si>
    <t>partecipazione ad attività a sostegno della famiglia, del lavoro di cura, delle relazioni familiari intergenerazionali, ecc</t>
  </si>
  <si>
    <t>tempi vari in realzione alla tipologia di attività proposta</t>
  </si>
  <si>
    <t>30 gg dalla presentazione della domanda</t>
  </si>
  <si>
    <t>Le domade si possono presentare nel mese di maggio e la variazione decorre dal settembre seguente</t>
  </si>
  <si>
    <t>La domanda si può presentare in qualsiasi periodo dell'anno.  Gli inserimenti avvengono in funzione della situazione lavorativa dei genitori e della disponibilità dei posti. Di conseguenza i tempi di conclusione del procedimento variano in funzione delle specifiche del soggetto richiedente.</t>
  </si>
  <si>
    <t>per situazioni in carico al servizio sociale in media 30 giorni</t>
  </si>
  <si>
    <t>per le nuove domande di contributo ordinario, il termine di conclusione del procedimento a partire dalla valutazione svolta a cura del servizio sociale di riferimento è di 30 giorni, in presenza di risorse economiche disponibili</t>
  </si>
  <si>
    <t>20 giorni</t>
  </si>
  <si>
    <t xml:space="preserve">assistenza economica per anziani ultrasessantacinquenni, persone inabili al lavoro e persone in condizione di estrema povertà, la cui situazione socio economica risulti inferiore alla soglia definita nella delibera di C.C. n. 19/1999 </t>
  </si>
  <si>
    <t>assistenza economica straordinaria in relazione a risorse aggiuntive (regionali, del terzo settore, di altre Amministrazioni Pubbliche, Società partecipate,…)</t>
  </si>
  <si>
    <t>entro 30 giorni dalla disponibilità del posto</t>
  </si>
  <si>
    <t xml:space="preserve">entro 30 giorni dalla presentazione della domanda </t>
  </si>
  <si>
    <t>15 giorni</t>
  </si>
  <si>
    <t>30 giorni dalla presentazione della domanda</t>
  </si>
  <si>
    <t xml:space="preserve">Dalla seganalazione del Servizio Sociale al primo colloquio circa 40 gg. In presenza dei presupposti l'attivazione della borsa lavoro avviene di norma nei 30 gg. successivi. </t>
  </si>
  <si>
    <t>40 giorni</t>
  </si>
  <si>
    <t>7 giorni</t>
  </si>
  <si>
    <t>10 giorni</t>
  </si>
  <si>
    <t>La valutazione avviene entro 30 gg. dalla presentazione della domanda completa di tutta la documentazione compresa quella reddituale.</t>
  </si>
  <si>
    <t>art. 66 L.23.12.1998, n. 448 e s.m.i.</t>
  </si>
  <si>
    <t xml:space="preserve">art. 65 L. 23.12.1998 e s.m.i. </t>
  </si>
  <si>
    <t xml:space="preserve">Dopo circa 60 gg di assenza ingiustificata ovvero per ripetuto mancato pagamento delle rette </t>
  </si>
  <si>
    <t xml:space="preserve">60 gg </t>
  </si>
  <si>
    <t>0151 596512</t>
  </si>
  <si>
    <t>0161 596271</t>
  </si>
  <si>
    <t>entro 30 giorni dalla richiesta</t>
  </si>
  <si>
    <t xml:space="preserve">Interventi per la domiciliarità di anziani non autosufficienti e disabili gravi (servizio di telesoccorso e teleassistenza, trasporti, consegna pasti, assistenza domiciliare con personale qualificato O.S.S., ricoveri di sollievo, contributi ai caregiver, inserimento in centri semiresidenziali per anziani e disabili ecc…) </t>
  </si>
  <si>
    <t>3 giorni</t>
  </si>
  <si>
    <t>20/30 giorni</t>
  </si>
  <si>
    <t>15/20 giorni</t>
  </si>
  <si>
    <t>45 giorni</t>
  </si>
  <si>
    <t>25 giorni</t>
  </si>
  <si>
    <t>1 giorno</t>
  </si>
  <si>
    <t xml:space="preserve"> assegno di maternita` </t>
  </si>
  <si>
    <t xml:space="preserve">assegno al nucleo con almeno tre figli minori </t>
  </si>
  <si>
    <t>RESPONSABILE DEL PROCEDIMENTO e DELL'ISTRUTTORIA</t>
  </si>
  <si>
    <t>TELEFONO Responsabile di Procedimento
 e dell'istruttoria</t>
  </si>
  <si>
    <t>n. 48 del 30.12.2010</t>
  </si>
  <si>
    <t>n.</t>
  </si>
  <si>
    <t>Mensa Popolare</t>
  </si>
  <si>
    <t>buono mensa popolare situata presso locali presenti in Casa di Riposo, p.zza Mazzini</t>
  </si>
  <si>
    <t>erogazione buoni mensa allo sportello previa valutazione del servizio sociale professionale</t>
  </si>
  <si>
    <t>L.328/2000; L.R.1/2004</t>
  </si>
  <si>
    <t>per nuove attivazioni entro 3 giorni dalla comunicazione del servizio sociale; di norma, in giorni prestabiliti presso lo sportello</t>
  </si>
  <si>
    <t>entro 3 giorni dalla comunicazione del servizio sociale allo sportello</t>
  </si>
  <si>
    <t>0161 596564 tel. Sportello Politiche Sociali</t>
  </si>
  <si>
    <t>in media 2/3 giorni</t>
  </si>
  <si>
    <t>L.R. 1/2004 e delibere criteri di ammissione CC 61 del 6.06.1994 e C.S. 13 del 28.12.1994</t>
  </si>
  <si>
    <t xml:space="preserve">Erogazione buoni-rimborso spese per lavanderia presso lo sportello </t>
  </si>
  <si>
    <t>il servizio di segretariato sociale è rivolto ai cittadini residenti di Vercelli e aventi diritto con le modalità descritte nella sezione http://www.comune.vercelli.it/cms/it/front-office-e-prima-accoglienza.html?Itemid=67</t>
  </si>
  <si>
    <t>Educativa per minori</t>
  </si>
  <si>
    <t>Prevenzione sociale</t>
  </si>
  <si>
    <t xml:space="preserve">Assegno di maternita` </t>
  </si>
  <si>
    <t xml:space="preserve">Assegno al nucleo con almeno tre figli minori </t>
  </si>
  <si>
    <t>autorizzazione erogazione contributo a carico INPS, modalità e requisiti di accesso descritti sul sito alla sezione dedicata http://www.comune.vercelli.it/cms/it/assegno-di-maternit-e-al-nucleo-numeroso.html?Itemid=80</t>
  </si>
  <si>
    <t>Accesso agli atti</t>
  </si>
  <si>
    <t>Consultazione ed estrazione copie atti</t>
  </si>
  <si>
    <t xml:space="preserve">Accesso atti </t>
  </si>
  <si>
    <t xml:space="preserve">Gare </t>
  </si>
  <si>
    <t>individuazione contraente per forniture di beni, servizi e lavori</t>
  </si>
  <si>
    <t>le procedure di scelta del contraente vengono attuate secondo la disposizione normativa e regolamentare, in base alla programmazione economico finanziaria e gestionale del Settore</t>
  </si>
  <si>
    <t>L.241/2000 e s.m.i.</t>
  </si>
  <si>
    <t xml:space="preserve">30 gg </t>
  </si>
  <si>
    <t>D.Lgs.163/2000; D.P.R. 207/2000 e Regolamenti Comunali</t>
  </si>
  <si>
    <t>n. 49 del 30.12.2010</t>
  </si>
  <si>
    <t>Integrazione retta (quota sociale) per strutture residenziali per anziani non autosufficienti</t>
  </si>
  <si>
    <t>Integrazione retta ( quota sociale) per strutture residenziali a favore di disabili</t>
  </si>
  <si>
    <t>Strutture residenziali per anziani</t>
  </si>
  <si>
    <t>Strutture residenziali per disabili</t>
  </si>
  <si>
    <t>Interventi socioassistenziali domiciliari</t>
  </si>
  <si>
    <t>Accoglienza notturna</t>
  </si>
  <si>
    <t>Edilizia Residenziale Pubblica</t>
  </si>
  <si>
    <t>Secondo le tempistiche di Legge riferite a ciascuna fase del procedimento</t>
  </si>
  <si>
    <t xml:space="preserve">Resp. Procedim: Luciana Berruto                                       Resp. Istruttoria: Alessandra Pitaro </t>
  </si>
  <si>
    <t>Resp. Procedim: Luciana Berruto                                       Resp. Istruttoria: Gabriele Brugnetta</t>
  </si>
  <si>
    <t>Resp. Procedim: Luciana Berruto                                       Resp. Istruttoria: Claudia Raineri</t>
  </si>
  <si>
    <t>Resp. Procedim: Luciana Berruto                                       Resp. Istruttoria: Viviana Zarino</t>
  </si>
  <si>
    <t>Resp. Procedim: Luciana Berruto                                       Resp. Istruttoria: Caterina Lombardi</t>
  </si>
  <si>
    <t>Resp. Procedim: Luciana Berruto                                       Resp. Istruttoria: Massimo Sarasso</t>
  </si>
  <si>
    <t xml:space="preserve">Resp. Procedim: Luciana Berruto                                        </t>
  </si>
  <si>
    <t>Resp. Procedim: Luciana Berruto                                       Resp. Istruttoria: Maria Monfredini</t>
  </si>
  <si>
    <t>Resp. Procedim: Luciana Berruto                                       Resp. Istruttoria: Alessandra Pitaro, Gabriele Brugnetta.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</si>
</sst>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00"/>
    <numFmt numFmtId="189" formatCode="0.0"/>
  </numFmts>
  <fonts count="25">
    <font>
      <sz val="10"/>
      <name val="Arial"/>
      <family val="0"/>
    </font>
    <font>
      <sz val="12"/>
      <name val="Calibri"/>
      <family val="2"/>
    </font>
    <font>
      <sz val="14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NumberFormat="1" applyFill="1" applyBorder="1" applyAlignment="1" quotePrefix="1">
      <alignment horizontal="left" vertical="top" wrapText="1"/>
    </xf>
    <xf numFmtId="2" fontId="0" fillId="0" borderId="0" xfId="0" applyNumberFormat="1" applyFill="1" applyBorder="1" applyAlignment="1">
      <alignment horizontal="left" vertical="top" wrapText="1"/>
    </xf>
    <xf numFmtId="9" fontId="0" fillId="0" borderId="0" xfId="0" applyNumberForma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left" vertical="top" wrapText="1"/>
    </xf>
    <xf numFmtId="0" fontId="3" fillId="0" borderId="0" xfId="36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4" borderId="0" xfId="0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9" fontId="0" fillId="0" borderId="0" xfId="0" applyNumberForma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quotePrefix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 quotePrefix="1">
      <alignment horizontal="left" vertical="top" wrapText="1"/>
    </xf>
    <xf numFmtId="9" fontId="1" fillId="0" borderId="10" xfId="50" applyFont="1" applyFill="1" applyBorder="1" applyAlignment="1" quotePrefix="1">
      <alignment horizontal="left" vertical="top" wrapText="1"/>
    </xf>
    <xf numFmtId="2" fontId="2" fillId="0" borderId="10" xfId="0" applyNumberFormat="1" applyFont="1" applyFill="1" applyBorder="1" applyAlignment="1" quotePrefix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@cert.comune.vercelli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="60" zoomScalePageLayoutView="0" workbookViewId="0" topLeftCell="P1">
      <pane ySplit="1" topLeftCell="BM14" activePane="bottomLeft" state="frozen"/>
      <selection pane="topLeft" activeCell="A1" sqref="A1"/>
      <selection pane="bottomLeft" activeCell="V17" sqref="V17"/>
    </sheetView>
  </sheetViews>
  <sheetFormatPr defaultColWidth="9.140625" defaultRowHeight="12.75"/>
  <cols>
    <col min="1" max="1" width="5.57421875" style="4" bestFit="1" customWidth="1"/>
    <col min="2" max="2" width="14.140625" style="4" customWidth="1"/>
    <col min="3" max="4" width="15.421875" style="4" customWidth="1"/>
    <col min="5" max="5" width="31.8515625" style="4" customWidth="1"/>
    <col min="6" max="6" width="48.7109375" style="4" customWidth="1"/>
    <col min="7" max="7" width="5.140625" style="4" customWidth="1"/>
    <col min="8" max="8" width="25.421875" style="4" customWidth="1"/>
    <col min="9" max="9" width="40.57421875" style="4" customWidth="1"/>
    <col min="10" max="10" width="17.140625" style="4" customWidth="1"/>
    <col min="11" max="11" width="39.8515625" style="4" customWidth="1"/>
    <col min="12" max="12" width="4.8515625" style="4" customWidth="1"/>
    <col min="13" max="13" width="25.140625" style="4" customWidth="1"/>
    <col min="14" max="14" width="20.421875" style="4" bestFit="1" customWidth="1"/>
    <col min="15" max="15" width="18.140625" style="4" bestFit="1" customWidth="1"/>
    <col min="16" max="16" width="20.140625" style="4" customWidth="1"/>
    <col min="17" max="17" width="18.00390625" style="4" customWidth="1"/>
    <col min="18" max="18" width="19.7109375" style="4" customWidth="1"/>
    <col min="19" max="19" width="7.00390625" style="4" customWidth="1"/>
    <col min="20" max="20" width="17.28125" style="4" customWidth="1"/>
    <col min="21" max="21" width="17.140625" style="4" customWidth="1"/>
    <col min="22" max="22" width="17.28125" style="4" customWidth="1"/>
    <col min="23" max="23" width="19.00390625" style="4" bestFit="1" customWidth="1"/>
    <col min="24" max="16384" width="9.140625" style="4" customWidth="1"/>
  </cols>
  <sheetData>
    <row r="1" spans="1:23" ht="97.5" customHeight="1">
      <c r="A1" s="20" t="s">
        <v>0</v>
      </c>
      <c r="B1" s="20" t="s">
        <v>1</v>
      </c>
      <c r="C1" s="20" t="s">
        <v>2</v>
      </c>
      <c r="D1" s="20" t="s">
        <v>3</v>
      </c>
      <c r="E1" s="24" t="s">
        <v>4</v>
      </c>
      <c r="F1" s="24" t="s">
        <v>5</v>
      </c>
      <c r="G1" s="20" t="s">
        <v>0</v>
      </c>
      <c r="H1" s="25" t="s">
        <v>20</v>
      </c>
      <c r="I1" s="22" t="s">
        <v>6</v>
      </c>
      <c r="J1" s="22" t="s">
        <v>62</v>
      </c>
      <c r="K1" s="20" t="s">
        <v>7</v>
      </c>
      <c r="L1" s="20" t="s">
        <v>0</v>
      </c>
      <c r="M1" s="21" t="s">
        <v>118</v>
      </c>
      <c r="N1" s="22" t="s">
        <v>119</v>
      </c>
      <c r="O1" s="22" t="s">
        <v>13</v>
      </c>
      <c r="P1" s="22" t="s">
        <v>8</v>
      </c>
      <c r="Q1" s="23" t="s">
        <v>9</v>
      </c>
      <c r="R1" s="20" t="s">
        <v>10</v>
      </c>
      <c r="S1" s="20" t="s">
        <v>0</v>
      </c>
      <c r="T1" s="20" t="s">
        <v>11</v>
      </c>
      <c r="U1" s="20" t="s">
        <v>14</v>
      </c>
      <c r="V1" s="20" t="s">
        <v>15</v>
      </c>
      <c r="W1" s="20" t="s">
        <v>12</v>
      </c>
    </row>
    <row r="2" spans="1:23" ht="93.75" customHeight="1">
      <c r="A2" s="17">
        <v>1</v>
      </c>
      <c r="B2" s="6" t="s">
        <v>33</v>
      </c>
      <c r="C2" s="5" t="s">
        <v>69</v>
      </c>
      <c r="D2" s="5" t="s">
        <v>22</v>
      </c>
      <c r="E2" s="7" t="s">
        <v>91</v>
      </c>
      <c r="F2" s="7" t="s">
        <v>25</v>
      </c>
      <c r="G2" s="17">
        <v>1</v>
      </c>
      <c r="H2" s="7" t="s">
        <v>34</v>
      </c>
      <c r="I2" s="5" t="s">
        <v>88</v>
      </c>
      <c r="J2" s="5"/>
      <c r="K2" s="4" t="s">
        <v>89</v>
      </c>
      <c r="L2" s="17">
        <v>1</v>
      </c>
      <c r="M2" s="4" t="s">
        <v>156</v>
      </c>
      <c r="N2" s="7" t="s">
        <v>35</v>
      </c>
      <c r="O2" s="4" t="s">
        <v>21</v>
      </c>
      <c r="P2" s="3" t="s">
        <v>120</v>
      </c>
      <c r="Q2" s="8">
        <v>1</v>
      </c>
      <c r="R2" s="4" t="s">
        <v>90</v>
      </c>
      <c r="S2" s="17">
        <v>1</v>
      </c>
      <c r="T2" s="5" t="s">
        <v>19</v>
      </c>
      <c r="U2" s="9" t="s">
        <v>16</v>
      </c>
      <c r="V2" s="4" t="s">
        <v>17</v>
      </c>
      <c r="W2" s="4" t="s">
        <v>24</v>
      </c>
    </row>
    <row r="3" spans="1:23" ht="75.75" customHeight="1">
      <c r="A3" s="17">
        <f>A2+1</f>
        <v>2</v>
      </c>
      <c r="B3" s="6" t="s">
        <v>32</v>
      </c>
      <c r="C3" s="5" t="s">
        <v>69</v>
      </c>
      <c r="D3" s="5" t="s">
        <v>22</v>
      </c>
      <c r="E3" s="7" t="s">
        <v>92</v>
      </c>
      <c r="F3" s="5" t="s">
        <v>26</v>
      </c>
      <c r="G3" s="17">
        <f>G2+1</f>
        <v>2</v>
      </c>
      <c r="H3" s="7" t="s">
        <v>27</v>
      </c>
      <c r="I3" s="5" t="s">
        <v>29</v>
      </c>
      <c r="J3" s="5" t="s">
        <v>28</v>
      </c>
      <c r="K3" s="5" t="s">
        <v>30</v>
      </c>
      <c r="L3" s="17">
        <f>L2+1</f>
        <v>2</v>
      </c>
      <c r="M3" s="4" t="s">
        <v>156</v>
      </c>
      <c r="N3" s="7" t="s">
        <v>35</v>
      </c>
      <c r="O3" s="4" t="s">
        <v>21</v>
      </c>
      <c r="P3" s="3" t="s">
        <v>120</v>
      </c>
      <c r="Q3" s="8">
        <v>1</v>
      </c>
      <c r="R3" s="4" t="s">
        <v>31</v>
      </c>
      <c r="S3" s="17">
        <f>S2+1</f>
        <v>2</v>
      </c>
      <c r="T3" s="5" t="s">
        <v>19</v>
      </c>
      <c r="U3" s="9" t="s">
        <v>16</v>
      </c>
      <c r="V3" s="4" t="s">
        <v>17</v>
      </c>
      <c r="W3" s="4" t="s">
        <v>24</v>
      </c>
    </row>
    <row r="4" spans="1:23" ht="64.5" customHeight="1">
      <c r="A4" s="17">
        <f>A3+1</f>
        <v>3</v>
      </c>
      <c r="B4" s="10" t="s">
        <v>122</v>
      </c>
      <c r="C4" s="4" t="s">
        <v>69</v>
      </c>
      <c r="D4" s="4" t="s">
        <v>22</v>
      </c>
      <c r="E4" s="7" t="s">
        <v>123</v>
      </c>
      <c r="F4" s="7" t="s">
        <v>124</v>
      </c>
      <c r="G4" s="17">
        <f>G3+1</f>
        <v>3</v>
      </c>
      <c r="H4" s="11" t="s">
        <v>125</v>
      </c>
      <c r="I4" s="7" t="s">
        <v>126</v>
      </c>
      <c r="J4" s="5"/>
      <c r="K4" s="7" t="s">
        <v>127</v>
      </c>
      <c r="L4" s="17">
        <f>L3+1</f>
        <v>3</v>
      </c>
      <c r="M4" s="4" t="s">
        <v>156</v>
      </c>
      <c r="N4" s="7" t="s">
        <v>128</v>
      </c>
      <c r="O4" s="5" t="s">
        <v>21</v>
      </c>
      <c r="P4" s="3" t="s">
        <v>120</v>
      </c>
      <c r="Q4" s="8">
        <v>1</v>
      </c>
      <c r="R4" s="5" t="s">
        <v>129</v>
      </c>
      <c r="S4" s="17">
        <f>S3+1</f>
        <v>3</v>
      </c>
      <c r="T4" s="5" t="s">
        <v>19</v>
      </c>
      <c r="U4" s="18" t="s">
        <v>16</v>
      </c>
      <c r="V4" s="5" t="s">
        <v>17</v>
      </c>
      <c r="W4" s="5" t="s">
        <v>24</v>
      </c>
    </row>
    <row r="5" spans="1:23" ht="83.25" customHeight="1">
      <c r="A5" s="17">
        <f>A4+1</f>
        <v>4</v>
      </c>
      <c r="B5" s="10" t="s">
        <v>57</v>
      </c>
      <c r="C5" s="5" t="s">
        <v>69</v>
      </c>
      <c r="D5" s="5" t="s">
        <v>22</v>
      </c>
      <c r="E5" s="7" t="s">
        <v>48</v>
      </c>
      <c r="F5" s="7" t="s">
        <v>36</v>
      </c>
      <c r="G5" s="17">
        <f>G4+1</f>
        <v>4</v>
      </c>
      <c r="H5" s="7" t="s">
        <v>70</v>
      </c>
      <c r="I5" s="1" t="s">
        <v>87</v>
      </c>
      <c r="J5" s="5"/>
      <c r="K5" s="5" t="s">
        <v>93</v>
      </c>
      <c r="L5" s="17">
        <f>L4+1</f>
        <v>4</v>
      </c>
      <c r="M5" s="4" t="s">
        <v>157</v>
      </c>
      <c r="N5" s="7" t="s">
        <v>23</v>
      </c>
      <c r="O5" s="4" t="s">
        <v>21</v>
      </c>
      <c r="P5" s="3" t="s">
        <v>120</v>
      </c>
      <c r="Q5" s="8">
        <v>1</v>
      </c>
      <c r="R5" s="5" t="s">
        <v>90</v>
      </c>
      <c r="S5" s="17">
        <f>S4+1</f>
        <v>4</v>
      </c>
      <c r="T5" s="4" t="s">
        <v>19</v>
      </c>
      <c r="U5" s="9" t="s">
        <v>16</v>
      </c>
      <c r="V5" s="4" t="s">
        <v>17</v>
      </c>
      <c r="W5" s="3" t="s">
        <v>24</v>
      </c>
    </row>
    <row r="6" spans="1:23" ht="60.75" customHeight="1">
      <c r="A6" s="17">
        <f aca="true" t="shared" si="0" ref="A6:A25">A5+1</f>
        <v>5</v>
      </c>
      <c r="B6" s="10" t="s">
        <v>57</v>
      </c>
      <c r="C6" s="5" t="s">
        <v>69</v>
      </c>
      <c r="D6" s="5" t="s">
        <v>22</v>
      </c>
      <c r="E6" s="11" t="s">
        <v>37</v>
      </c>
      <c r="F6" s="11" t="s">
        <v>38</v>
      </c>
      <c r="G6" s="17">
        <f aca="true" t="shared" si="1" ref="G6:G25">G5+1</f>
        <v>5</v>
      </c>
      <c r="H6" s="7" t="s">
        <v>70</v>
      </c>
      <c r="I6" s="5" t="s">
        <v>85</v>
      </c>
      <c r="J6" s="5"/>
      <c r="K6" s="5" t="s">
        <v>94</v>
      </c>
      <c r="L6" s="17">
        <f aca="true" t="shared" si="2" ref="L6:L22">L5+1</f>
        <v>5</v>
      </c>
      <c r="M6" s="4" t="s">
        <v>157</v>
      </c>
      <c r="N6" s="7" t="s">
        <v>23</v>
      </c>
      <c r="O6" s="4" t="s">
        <v>21</v>
      </c>
      <c r="P6" s="3" t="s">
        <v>120</v>
      </c>
      <c r="Q6" s="8">
        <v>1</v>
      </c>
      <c r="R6" s="4" t="s">
        <v>95</v>
      </c>
      <c r="S6" s="17">
        <f aca="true" t="shared" si="3" ref="S6:S22">S5+1</f>
        <v>5</v>
      </c>
      <c r="T6" s="4" t="s">
        <v>19</v>
      </c>
      <c r="U6" s="9" t="s">
        <v>16</v>
      </c>
      <c r="V6" s="4" t="s">
        <v>17</v>
      </c>
      <c r="W6" s="3" t="s">
        <v>24</v>
      </c>
    </row>
    <row r="7" spans="1:23" ht="60" customHeight="1">
      <c r="A7" s="17">
        <f t="shared" si="0"/>
        <v>6</v>
      </c>
      <c r="B7" s="10" t="s">
        <v>57</v>
      </c>
      <c r="C7" s="5" t="s">
        <v>69</v>
      </c>
      <c r="D7" s="5" t="s">
        <v>22</v>
      </c>
      <c r="E7" s="11" t="s">
        <v>40</v>
      </c>
      <c r="F7" s="12" t="s">
        <v>39</v>
      </c>
      <c r="G7" s="17">
        <f t="shared" si="1"/>
        <v>6</v>
      </c>
      <c r="H7" s="7" t="s">
        <v>70</v>
      </c>
      <c r="I7" s="1" t="s">
        <v>86</v>
      </c>
      <c r="J7" s="5"/>
      <c r="K7" s="5" t="s">
        <v>96</v>
      </c>
      <c r="L7" s="17">
        <f t="shared" si="2"/>
        <v>6</v>
      </c>
      <c r="M7" s="4" t="s">
        <v>157</v>
      </c>
      <c r="N7" s="7" t="s">
        <v>23</v>
      </c>
      <c r="O7" s="4" t="s">
        <v>21</v>
      </c>
      <c r="P7" s="3" t="s">
        <v>120</v>
      </c>
      <c r="Q7" s="8">
        <v>1</v>
      </c>
      <c r="R7" s="5" t="s">
        <v>90</v>
      </c>
      <c r="S7" s="17">
        <f t="shared" si="3"/>
        <v>6</v>
      </c>
      <c r="T7" s="4" t="s">
        <v>19</v>
      </c>
      <c r="U7" s="9" t="s">
        <v>16</v>
      </c>
      <c r="V7" s="4" t="s">
        <v>17</v>
      </c>
      <c r="W7" s="3" t="s">
        <v>24</v>
      </c>
    </row>
    <row r="8" spans="1:23" ht="65.25" customHeight="1">
      <c r="A8" s="17">
        <f t="shared" si="0"/>
        <v>7</v>
      </c>
      <c r="B8" s="10" t="s">
        <v>57</v>
      </c>
      <c r="C8" s="5" t="s">
        <v>69</v>
      </c>
      <c r="D8" s="3" t="s">
        <v>22</v>
      </c>
      <c r="E8" s="11" t="s">
        <v>49</v>
      </c>
      <c r="F8" s="7" t="s">
        <v>50</v>
      </c>
      <c r="G8" s="17">
        <f t="shared" si="1"/>
        <v>7</v>
      </c>
      <c r="H8" s="5" t="s">
        <v>70</v>
      </c>
      <c r="I8" s="1" t="s">
        <v>104</v>
      </c>
      <c r="K8" s="4" t="s">
        <v>105</v>
      </c>
      <c r="L8" s="17">
        <f t="shared" si="2"/>
        <v>7</v>
      </c>
      <c r="M8" s="4" t="s">
        <v>157</v>
      </c>
      <c r="N8" s="7" t="s">
        <v>106</v>
      </c>
      <c r="O8" s="4" t="s">
        <v>21</v>
      </c>
      <c r="P8" s="3" t="s">
        <v>120</v>
      </c>
      <c r="Q8" s="8">
        <v>1</v>
      </c>
      <c r="R8" s="5" t="s">
        <v>31</v>
      </c>
      <c r="S8" s="17">
        <f t="shared" si="3"/>
        <v>7</v>
      </c>
      <c r="T8" s="4" t="s">
        <v>19</v>
      </c>
      <c r="U8" s="9" t="s">
        <v>107</v>
      </c>
      <c r="V8" s="13" t="s">
        <v>17</v>
      </c>
      <c r="W8" s="3" t="s">
        <v>24</v>
      </c>
    </row>
    <row r="9" spans="1:23" ht="54.75" customHeight="1">
      <c r="A9" s="17">
        <f t="shared" si="0"/>
        <v>8</v>
      </c>
      <c r="B9" s="5" t="s">
        <v>56</v>
      </c>
      <c r="C9" s="4" t="s">
        <v>69</v>
      </c>
      <c r="D9" s="4" t="s">
        <v>22</v>
      </c>
      <c r="E9" s="3" t="s">
        <v>42</v>
      </c>
      <c r="F9" s="4" t="s">
        <v>41</v>
      </c>
      <c r="G9" s="17">
        <f t="shared" si="1"/>
        <v>8</v>
      </c>
      <c r="H9" s="3" t="s">
        <v>47</v>
      </c>
      <c r="I9" s="5" t="s">
        <v>97</v>
      </c>
      <c r="J9" s="5"/>
      <c r="K9" s="5" t="s">
        <v>98</v>
      </c>
      <c r="L9" s="17">
        <f t="shared" si="2"/>
        <v>8</v>
      </c>
      <c r="M9" s="4" t="s">
        <v>158</v>
      </c>
      <c r="N9" s="7" t="s">
        <v>23</v>
      </c>
      <c r="O9" s="4" t="s">
        <v>21</v>
      </c>
      <c r="P9" s="3" t="s">
        <v>120</v>
      </c>
      <c r="Q9" s="8">
        <v>1</v>
      </c>
      <c r="R9" s="5" t="s">
        <v>18</v>
      </c>
      <c r="S9" s="17">
        <f t="shared" si="3"/>
        <v>8</v>
      </c>
      <c r="T9" s="4" t="s">
        <v>19</v>
      </c>
      <c r="U9" s="9" t="s">
        <v>16</v>
      </c>
      <c r="V9" s="4" t="s">
        <v>17</v>
      </c>
      <c r="W9" s="3" t="s">
        <v>24</v>
      </c>
    </row>
    <row r="10" spans="1:23" ht="59.25" customHeight="1">
      <c r="A10" s="17">
        <f t="shared" si="0"/>
        <v>9</v>
      </c>
      <c r="B10" s="4" t="s">
        <v>55</v>
      </c>
      <c r="C10" s="4" t="s">
        <v>69</v>
      </c>
      <c r="D10" s="4" t="s">
        <v>22</v>
      </c>
      <c r="E10" s="3" t="s">
        <v>71</v>
      </c>
      <c r="F10" s="3" t="s">
        <v>72</v>
      </c>
      <c r="G10" s="17">
        <f t="shared" si="1"/>
        <v>9</v>
      </c>
      <c r="H10" s="4" t="s">
        <v>73</v>
      </c>
      <c r="I10" s="4" t="s">
        <v>74</v>
      </c>
      <c r="K10" s="4" t="s">
        <v>100</v>
      </c>
      <c r="L10" s="17">
        <f t="shared" si="2"/>
        <v>9</v>
      </c>
      <c r="M10" s="4" t="s">
        <v>156</v>
      </c>
      <c r="N10" s="7" t="s">
        <v>23</v>
      </c>
      <c r="O10" s="4" t="s">
        <v>21</v>
      </c>
      <c r="P10" s="3" t="s">
        <v>120</v>
      </c>
      <c r="Q10" s="8">
        <v>1</v>
      </c>
      <c r="R10" s="4" t="s">
        <v>99</v>
      </c>
      <c r="S10" s="17">
        <f t="shared" si="3"/>
        <v>9</v>
      </c>
      <c r="T10" s="4" t="s">
        <v>19</v>
      </c>
      <c r="U10" s="9" t="s">
        <v>16</v>
      </c>
      <c r="V10" s="4" t="s">
        <v>17</v>
      </c>
      <c r="W10" s="3" t="s">
        <v>24</v>
      </c>
    </row>
    <row r="11" spans="1:23" ht="54.75" customHeight="1">
      <c r="A11" s="17">
        <f t="shared" si="0"/>
        <v>10</v>
      </c>
      <c r="B11" s="4" t="s">
        <v>55</v>
      </c>
      <c r="C11" s="4" t="s">
        <v>69</v>
      </c>
      <c r="D11" s="4" t="s">
        <v>22</v>
      </c>
      <c r="E11" s="3" t="s">
        <v>43</v>
      </c>
      <c r="F11" s="3" t="s">
        <v>131</v>
      </c>
      <c r="G11" s="17">
        <f t="shared" si="1"/>
        <v>10</v>
      </c>
      <c r="H11" s="4" t="s">
        <v>130</v>
      </c>
      <c r="I11" s="4" t="s">
        <v>74</v>
      </c>
      <c r="K11" s="3" t="s">
        <v>100</v>
      </c>
      <c r="L11" s="17">
        <f t="shared" si="2"/>
        <v>10</v>
      </c>
      <c r="M11" s="4" t="s">
        <v>156</v>
      </c>
      <c r="N11" s="7" t="s">
        <v>23</v>
      </c>
      <c r="O11" s="4" t="s">
        <v>21</v>
      </c>
      <c r="P11" s="3" t="s">
        <v>120</v>
      </c>
      <c r="Q11" s="8">
        <v>1</v>
      </c>
      <c r="R11" s="14" t="s">
        <v>100</v>
      </c>
      <c r="S11" s="17">
        <f t="shared" si="3"/>
        <v>10</v>
      </c>
      <c r="T11" s="4" t="s">
        <v>19</v>
      </c>
      <c r="U11" s="9" t="s">
        <v>16</v>
      </c>
      <c r="V11" s="4" t="s">
        <v>17</v>
      </c>
      <c r="W11" s="3" t="s">
        <v>24</v>
      </c>
    </row>
    <row r="12" spans="1:23" ht="78.75" customHeight="1">
      <c r="A12" s="17">
        <f t="shared" si="0"/>
        <v>11</v>
      </c>
      <c r="B12" s="4" t="s">
        <v>54</v>
      </c>
      <c r="C12" s="4" t="s">
        <v>69</v>
      </c>
      <c r="D12" s="4" t="s">
        <v>22</v>
      </c>
      <c r="E12" s="3" t="s">
        <v>44</v>
      </c>
      <c r="F12" s="1" t="s">
        <v>45</v>
      </c>
      <c r="G12" s="17">
        <f t="shared" si="1"/>
        <v>11</v>
      </c>
      <c r="H12" s="4" t="s">
        <v>51</v>
      </c>
      <c r="I12" s="3" t="s">
        <v>108</v>
      </c>
      <c r="K12" s="3" t="s">
        <v>18</v>
      </c>
      <c r="L12" s="17">
        <f t="shared" si="2"/>
        <v>11</v>
      </c>
      <c r="M12" s="4" t="s">
        <v>158</v>
      </c>
      <c r="N12" s="7" t="s">
        <v>23</v>
      </c>
      <c r="O12" s="4" t="s">
        <v>21</v>
      </c>
      <c r="P12" s="3" t="s">
        <v>120</v>
      </c>
      <c r="Q12" s="8">
        <v>1</v>
      </c>
      <c r="R12" s="14" t="s">
        <v>18</v>
      </c>
      <c r="S12" s="17">
        <f t="shared" si="3"/>
        <v>11</v>
      </c>
      <c r="T12" s="4" t="s">
        <v>19</v>
      </c>
      <c r="U12" s="9" t="s">
        <v>16</v>
      </c>
      <c r="V12" s="4" t="s">
        <v>17</v>
      </c>
      <c r="W12" s="3" t="s">
        <v>24</v>
      </c>
    </row>
    <row r="13" spans="1:23" ht="81.75" customHeight="1">
      <c r="A13" s="17">
        <f t="shared" si="0"/>
        <v>12</v>
      </c>
      <c r="B13" s="4" t="s">
        <v>150</v>
      </c>
      <c r="C13" s="4" t="s">
        <v>69</v>
      </c>
      <c r="D13" s="4" t="s">
        <v>22</v>
      </c>
      <c r="E13" s="4" t="s">
        <v>148</v>
      </c>
      <c r="F13" s="1" t="s">
        <v>52</v>
      </c>
      <c r="G13" s="17">
        <f t="shared" si="1"/>
        <v>12</v>
      </c>
      <c r="H13" s="5" t="s">
        <v>53</v>
      </c>
      <c r="I13" s="5" t="s">
        <v>101</v>
      </c>
      <c r="J13" s="5"/>
      <c r="K13" s="1" t="s">
        <v>18</v>
      </c>
      <c r="L13" s="17">
        <f t="shared" si="2"/>
        <v>12</v>
      </c>
      <c r="M13" s="4" t="s">
        <v>156</v>
      </c>
      <c r="N13" s="7" t="s">
        <v>23</v>
      </c>
      <c r="O13" s="4" t="s">
        <v>21</v>
      </c>
      <c r="P13" s="3" t="s">
        <v>120</v>
      </c>
      <c r="Q13" s="8">
        <v>1</v>
      </c>
      <c r="R13" s="14" t="s">
        <v>90</v>
      </c>
      <c r="S13" s="17">
        <f t="shared" si="3"/>
        <v>12</v>
      </c>
      <c r="T13" s="4" t="s">
        <v>19</v>
      </c>
      <c r="U13" s="9" t="s">
        <v>16</v>
      </c>
      <c r="V13" s="4" t="s">
        <v>17</v>
      </c>
      <c r="W13" s="3" t="s">
        <v>24</v>
      </c>
    </row>
    <row r="14" spans="1:23" ht="82.5" customHeight="1">
      <c r="A14" s="17">
        <f t="shared" si="0"/>
        <v>13</v>
      </c>
      <c r="B14" s="4" t="s">
        <v>151</v>
      </c>
      <c r="C14" s="4" t="s">
        <v>69</v>
      </c>
      <c r="D14" s="4" t="s">
        <v>22</v>
      </c>
      <c r="E14" s="4" t="s">
        <v>149</v>
      </c>
      <c r="F14" s="2" t="s">
        <v>52</v>
      </c>
      <c r="G14" s="17">
        <f t="shared" si="1"/>
        <v>13</v>
      </c>
      <c r="H14" s="5" t="s">
        <v>53</v>
      </c>
      <c r="I14" s="5" t="s">
        <v>75</v>
      </c>
      <c r="J14" s="5"/>
      <c r="K14" s="1" t="s">
        <v>18</v>
      </c>
      <c r="L14" s="17">
        <f t="shared" si="2"/>
        <v>13</v>
      </c>
      <c r="M14" s="4" t="s">
        <v>159</v>
      </c>
      <c r="N14" s="7" t="s">
        <v>23</v>
      </c>
      <c r="O14" s="4" t="s">
        <v>21</v>
      </c>
      <c r="P14" s="3" t="s">
        <v>120</v>
      </c>
      <c r="Q14" s="8">
        <v>1</v>
      </c>
      <c r="R14" s="14" t="s">
        <v>90</v>
      </c>
      <c r="S14" s="17">
        <f t="shared" si="3"/>
        <v>13</v>
      </c>
      <c r="T14" s="4" t="s">
        <v>19</v>
      </c>
      <c r="U14" s="9" t="s">
        <v>16</v>
      </c>
      <c r="V14" s="4" t="s">
        <v>17</v>
      </c>
      <c r="W14" s="3" t="s">
        <v>24</v>
      </c>
    </row>
    <row r="15" spans="1:23" ht="138" customHeight="1">
      <c r="A15" s="17">
        <f t="shared" si="0"/>
        <v>14</v>
      </c>
      <c r="B15" s="4" t="s">
        <v>152</v>
      </c>
      <c r="C15" s="4" t="s">
        <v>69</v>
      </c>
      <c r="D15" s="4" t="s">
        <v>22</v>
      </c>
      <c r="E15" s="3" t="s">
        <v>109</v>
      </c>
      <c r="F15" s="3" t="s">
        <v>76</v>
      </c>
      <c r="G15" s="17">
        <f t="shared" si="1"/>
        <v>14</v>
      </c>
      <c r="H15" s="3" t="s">
        <v>67</v>
      </c>
      <c r="I15" s="5" t="s">
        <v>75</v>
      </c>
      <c r="K15" s="3" t="s">
        <v>18</v>
      </c>
      <c r="L15" s="17">
        <f t="shared" si="2"/>
        <v>14</v>
      </c>
      <c r="M15" s="4" t="s">
        <v>156</v>
      </c>
      <c r="N15" s="7" t="s">
        <v>23</v>
      </c>
      <c r="O15" s="4" t="s">
        <v>21</v>
      </c>
      <c r="P15" s="3" t="s">
        <v>120</v>
      </c>
      <c r="Q15" s="8">
        <v>1</v>
      </c>
      <c r="R15" s="14" t="s">
        <v>114</v>
      </c>
      <c r="S15" s="17">
        <f t="shared" si="3"/>
        <v>14</v>
      </c>
      <c r="T15" s="4" t="s">
        <v>19</v>
      </c>
      <c r="U15" s="9" t="s">
        <v>16</v>
      </c>
      <c r="V15" s="4" t="s">
        <v>17</v>
      </c>
      <c r="W15" s="3" t="s">
        <v>24</v>
      </c>
    </row>
    <row r="16" spans="1:23" ht="56.25" customHeight="1">
      <c r="A16" s="17">
        <f t="shared" si="0"/>
        <v>15</v>
      </c>
      <c r="B16" s="4" t="s">
        <v>153</v>
      </c>
      <c r="C16" s="4" t="s">
        <v>69</v>
      </c>
      <c r="D16" s="4" t="s">
        <v>22</v>
      </c>
      <c r="E16" s="1" t="s">
        <v>77</v>
      </c>
      <c r="F16" s="1" t="s">
        <v>58</v>
      </c>
      <c r="G16" s="17">
        <f t="shared" si="1"/>
        <v>15</v>
      </c>
      <c r="H16" s="3" t="s">
        <v>73</v>
      </c>
      <c r="I16" s="3" t="s">
        <v>78</v>
      </c>
      <c r="K16" s="4" t="s">
        <v>110</v>
      </c>
      <c r="L16" s="17">
        <f t="shared" si="2"/>
        <v>15</v>
      </c>
      <c r="M16" s="4" t="s">
        <v>160</v>
      </c>
      <c r="N16" s="7" t="s">
        <v>23</v>
      </c>
      <c r="O16" s="4" t="s">
        <v>21</v>
      </c>
      <c r="P16" s="3" t="s">
        <v>120</v>
      </c>
      <c r="Q16" s="8">
        <v>1</v>
      </c>
      <c r="R16" s="14" t="s">
        <v>115</v>
      </c>
      <c r="S16" s="17">
        <f t="shared" si="3"/>
        <v>15</v>
      </c>
      <c r="T16" s="4" t="s">
        <v>19</v>
      </c>
      <c r="U16" s="9" t="s">
        <v>16</v>
      </c>
      <c r="V16" s="4" t="s">
        <v>17</v>
      </c>
      <c r="W16" s="3" t="s">
        <v>24</v>
      </c>
    </row>
    <row r="17" spans="1:23" ht="114.75" customHeight="1">
      <c r="A17" s="26" t="s">
        <v>121</v>
      </c>
      <c r="B17" s="20" t="s">
        <v>1</v>
      </c>
      <c r="C17" s="20" t="s">
        <v>2</v>
      </c>
      <c r="D17" s="20" t="s">
        <v>3</v>
      </c>
      <c r="E17" s="24" t="s">
        <v>4</v>
      </c>
      <c r="F17" s="24" t="s">
        <v>5</v>
      </c>
      <c r="G17" s="20" t="s">
        <v>0</v>
      </c>
      <c r="H17" s="25" t="s">
        <v>20</v>
      </c>
      <c r="I17" s="22" t="s">
        <v>6</v>
      </c>
      <c r="J17" s="22" t="s">
        <v>62</v>
      </c>
      <c r="K17" s="20" t="s">
        <v>7</v>
      </c>
      <c r="L17" s="20" t="s">
        <v>0</v>
      </c>
      <c r="M17" s="21" t="s">
        <v>118</v>
      </c>
      <c r="N17" s="22" t="s">
        <v>119</v>
      </c>
      <c r="O17" s="22" t="s">
        <v>13</v>
      </c>
      <c r="P17" s="22" t="s">
        <v>8</v>
      </c>
      <c r="Q17" s="23" t="s">
        <v>9</v>
      </c>
      <c r="R17" s="20" t="s">
        <v>10</v>
      </c>
      <c r="S17" s="20" t="s">
        <v>0</v>
      </c>
      <c r="T17" s="20" t="s">
        <v>11</v>
      </c>
      <c r="U17" s="20" t="s">
        <v>14</v>
      </c>
      <c r="V17" s="20" t="s">
        <v>15</v>
      </c>
      <c r="W17" s="20" t="s">
        <v>12</v>
      </c>
    </row>
    <row r="18" spans="1:23" ht="121.5" customHeight="1">
      <c r="A18" s="17">
        <f>A16+1</f>
        <v>16</v>
      </c>
      <c r="B18" s="4" t="s">
        <v>154</v>
      </c>
      <c r="C18" s="4" t="s">
        <v>69</v>
      </c>
      <c r="D18" s="4" t="s">
        <v>22</v>
      </c>
      <c r="E18" s="4" t="s">
        <v>61</v>
      </c>
      <c r="F18" s="4" t="s">
        <v>60</v>
      </c>
      <c r="G18" s="17">
        <f>G16+1</f>
        <v>16</v>
      </c>
      <c r="H18" s="15" t="s">
        <v>59</v>
      </c>
      <c r="I18" s="3" t="s">
        <v>79</v>
      </c>
      <c r="K18" s="4" t="s">
        <v>111</v>
      </c>
      <c r="L18" s="17">
        <f>L16+1</f>
        <v>16</v>
      </c>
      <c r="M18" s="4" t="s">
        <v>161</v>
      </c>
      <c r="N18" s="7" t="s">
        <v>23</v>
      </c>
      <c r="O18" s="4" t="s">
        <v>21</v>
      </c>
      <c r="P18" s="3" t="s">
        <v>120</v>
      </c>
      <c r="Q18" s="8">
        <v>1</v>
      </c>
      <c r="R18" s="3" t="s">
        <v>95</v>
      </c>
      <c r="S18" s="17">
        <f>S16+1</f>
        <v>16</v>
      </c>
      <c r="T18" s="4" t="s">
        <v>19</v>
      </c>
      <c r="U18" s="9" t="s">
        <v>16</v>
      </c>
      <c r="V18" s="4" t="s">
        <v>17</v>
      </c>
      <c r="W18" s="3" t="s">
        <v>24</v>
      </c>
    </row>
    <row r="19" spans="1:23" ht="80.25" customHeight="1">
      <c r="A19" s="17">
        <f t="shared" si="0"/>
        <v>17</v>
      </c>
      <c r="B19" s="4" t="s">
        <v>65</v>
      </c>
      <c r="C19" s="4" t="s">
        <v>69</v>
      </c>
      <c r="D19" s="4" t="s">
        <v>22</v>
      </c>
      <c r="E19" s="4" t="s">
        <v>63</v>
      </c>
      <c r="F19" s="4" t="s">
        <v>132</v>
      </c>
      <c r="G19" s="17">
        <f t="shared" si="1"/>
        <v>17</v>
      </c>
      <c r="H19" s="4" t="s">
        <v>64</v>
      </c>
      <c r="I19" s="3" t="s">
        <v>81</v>
      </c>
      <c r="K19" s="4" t="s">
        <v>112</v>
      </c>
      <c r="L19" s="17">
        <f t="shared" si="2"/>
        <v>17</v>
      </c>
      <c r="M19" s="4" t="s">
        <v>162</v>
      </c>
      <c r="N19" s="7" t="s">
        <v>23</v>
      </c>
      <c r="O19" s="4" t="s">
        <v>21</v>
      </c>
      <c r="P19" s="3" t="s">
        <v>120</v>
      </c>
      <c r="Q19" s="8">
        <v>1</v>
      </c>
      <c r="R19" s="3" t="s">
        <v>90</v>
      </c>
      <c r="S19" s="17">
        <f t="shared" si="3"/>
        <v>17</v>
      </c>
      <c r="T19" s="4" t="s">
        <v>19</v>
      </c>
      <c r="U19" s="9" t="s">
        <v>16</v>
      </c>
      <c r="V19" s="4" t="s">
        <v>17</v>
      </c>
      <c r="W19" s="3" t="s">
        <v>24</v>
      </c>
    </row>
    <row r="20" spans="1:23" ht="82.5" customHeight="1">
      <c r="A20" s="17">
        <f t="shared" si="0"/>
        <v>18</v>
      </c>
      <c r="B20" s="4" t="s">
        <v>133</v>
      </c>
      <c r="C20" s="4" t="s">
        <v>69</v>
      </c>
      <c r="D20" s="4" t="s">
        <v>22</v>
      </c>
      <c r="E20" s="5" t="s">
        <v>66</v>
      </c>
      <c r="F20" s="1" t="s">
        <v>80</v>
      </c>
      <c r="G20" s="17">
        <f t="shared" si="1"/>
        <v>18</v>
      </c>
      <c r="H20" s="3" t="s">
        <v>46</v>
      </c>
      <c r="I20" s="3" t="s">
        <v>82</v>
      </c>
      <c r="K20" s="3" t="s">
        <v>113</v>
      </c>
      <c r="L20" s="17">
        <f t="shared" si="2"/>
        <v>18</v>
      </c>
      <c r="M20" s="4" t="s">
        <v>157</v>
      </c>
      <c r="N20" s="7" t="s">
        <v>23</v>
      </c>
      <c r="O20" s="4" t="s">
        <v>21</v>
      </c>
      <c r="P20" s="3" t="s">
        <v>120</v>
      </c>
      <c r="Q20" s="8">
        <v>1</v>
      </c>
      <c r="R20" s="14" t="s">
        <v>18</v>
      </c>
      <c r="S20" s="17">
        <f t="shared" si="3"/>
        <v>18</v>
      </c>
      <c r="T20" s="4" t="s">
        <v>19</v>
      </c>
      <c r="U20" s="9" t="s">
        <v>16</v>
      </c>
      <c r="V20" s="4" t="s">
        <v>17</v>
      </c>
      <c r="W20" s="3" t="s">
        <v>24</v>
      </c>
    </row>
    <row r="21" spans="1:23" ht="88.5" customHeight="1">
      <c r="A21" s="17">
        <f t="shared" si="0"/>
        <v>19</v>
      </c>
      <c r="B21" s="4" t="s">
        <v>134</v>
      </c>
      <c r="C21" s="4" t="s">
        <v>69</v>
      </c>
      <c r="D21" s="4" t="s">
        <v>22</v>
      </c>
      <c r="E21" s="1" t="s">
        <v>83</v>
      </c>
      <c r="F21" s="4" t="s">
        <v>68</v>
      </c>
      <c r="G21" s="17">
        <f t="shared" si="1"/>
        <v>19</v>
      </c>
      <c r="H21" s="3" t="s">
        <v>73</v>
      </c>
      <c r="I21" s="3" t="s">
        <v>84</v>
      </c>
      <c r="L21" s="17">
        <f t="shared" si="2"/>
        <v>19</v>
      </c>
      <c r="M21" s="4" t="s">
        <v>163</v>
      </c>
      <c r="N21" s="7" t="s">
        <v>23</v>
      </c>
      <c r="O21" s="4" t="s">
        <v>21</v>
      </c>
      <c r="P21" s="3" t="s">
        <v>120</v>
      </c>
      <c r="Q21" s="8">
        <v>1</v>
      </c>
      <c r="S21" s="17">
        <f t="shared" si="3"/>
        <v>19</v>
      </c>
      <c r="T21" s="4" t="s">
        <v>19</v>
      </c>
      <c r="U21" s="9" t="s">
        <v>16</v>
      </c>
      <c r="V21" s="4" t="s">
        <v>17</v>
      </c>
      <c r="W21" s="3" t="s">
        <v>24</v>
      </c>
    </row>
    <row r="22" spans="1:23" ht="72" customHeight="1">
      <c r="A22" s="17">
        <f t="shared" si="0"/>
        <v>20</v>
      </c>
      <c r="B22" s="3" t="s">
        <v>135</v>
      </c>
      <c r="C22" s="16" t="s">
        <v>69</v>
      </c>
      <c r="D22" s="3" t="s">
        <v>22</v>
      </c>
      <c r="E22" s="3" t="s">
        <v>116</v>
      </c>
      <c r="F22" s="3" t="s">
        <v>137</v>
      </c>
      <c r="G22" s="17">
        <f t="shared" si="1"/>
        <v>20</v>
      </c>
      <c r="H22" s="4" t="s">
        <v>102</v>
      </c>
      <c r="I22" s="3" t="s">
        <v>18</v>
      </c>
      <c r="K22" s="3" t="s">
        <v>18</v>
      </c>
      <c r="L22" s="17">
        <f t="shared" si="2"/>
        <v>20</v>
      </c>
      <c r="M22" s="4" t="s">
        <v>163</v>
      </c>
      <c r="N22" s="7" t="s">
        <v>23</v>
      </c>
      <c r="O22" s="4" t="s">
        <v>21</v>
      </c>
      <c r="P22" s="3" t="s">
        <v>120</v>
      </c>
      <c r="Q22" s="8">
        <v>1</v>
      </c>
      <c r="R22" s="4" t="s">
        <v>95</v>
      </c>
      <c r="S22" s="17">
        <f t="shared" si="3"/>
        <v>20</v>
      </c>
      <c r="T22" s="4" t="s">
        <v>19</v>
      </c>
      <c r="U22" s="9" t="s">
        <v>16</v>
      </c>
      <c r="V22" s="4" t="s">
        <v>17</v>
      </c>
      <c r="W22" s="3" t="s">
        <v>24</v>
      </c>
    </row>
    <row r="23" spans="1:23" ht="72" customHeight="1">
      <c r="A23" s="17">
        <f t="shared" si="0"/>
        <v>21</v>
      </c>
      <c r="B23" s="3" t="s">
        <v>136</v>
      </c>
      <c r="C23" s="16" t="s">
        <v>69</v>
      </c>
      <c r="D23" s="3" t="s">
        <v>22</v>
      </c>
      <c r="E23" s="3" t="s">
        <v>117</v>
      </c>
      <c r="F23" s="3" t="s">
        <v>137</v>
      </c>
      <c r="G23" s="17">
        <f t="shared" si="1"/>
        <v>21</v>
      </c>
      <c r="H23" s="4" t="s">
        <v>103</v>
      </c>
      <c r="I23" s="3" t="s">
        <v>18</v>
      </c>
      <c r="K23" s="3" t="s">
        <v>18</v>
      </c>
      <c r="L23" s="17">
        <f>L22+1</f>
        <v>21</v>
      </c>
      <c r="M23" s="4" t="s">
        <v>163</v>
      </c>
      <c r="N23" s="7" t="s">
        <v>23</v>
      </c>
      <c r="O23" s="4" t="s">
        <v>21</v>
      </c>
      <c r="P23" s="3" t="s">
        <v>120</v>
      </c>
      <c r="Q23" s="8">
        <v>1</v>
      </c>
      <c r="R23" s="4" t="s">
        <v>95</v>
      </c>
      <c r="S23" s="17">
        <f>S22+1</f>
        <v>21</v>
      </c>
      <c r="T23" s="4" t="s">
        <v>19</v>
      </c>
      <c r="U23" s="9" t="s">
        <v>16</v>
      </c>
      <c r="V23" s="4" t="s">
        <v>17</v>
      </c>
      <c r="W23" s="3" t="s">
        <v>24</v>
      </c>
    </row>
    <row r="24" spans="1:23" ht="72" customHeight="1">
      <c r="A24" s="17">
        <f t="shared" si="0"/>
        <v>22</v>
      </c>
      <c r="B24" s="1" t="s">
        <v>138</v>
      </c>
      <c r="C24" s="14" t="s">
        <v>69</v>
      </c>
      <c r="D24" s="1" t="s">
        <v>22</v>
      </c>
      <c r="E24" s="1" t="s">
        <v>139</v>
      </c>
      <c r="F24" s="1" t="s">
        <v>140</v>
      </c>
      <c r="G24" s="17">
        <f t="shared" si="1"/>
        <v>22</v>
      </c>
      <c r="H24" s="1" t="s">
        <v>144</v>
      </c>
      <c r="I24" s="1" t="s">
        <v>145</v>
      </c>
      <c r="J24" s="5"/>
      <c r="K24" s="5"/>
      <c r="L24" s="17">
        <f>L23+1</f>
        <v>22</v>
      </c>
      <c r="M24" s="5" t="s">
        <v>22</v>
      </c>
      <c r="N24" s="7" t="s">
        <v>23</v>
      </c>
      <c r="O24" s="5" t="s">
        <v>21</v>
      </c>
      <c r="P24" s="1" t="s">
        <v>147</v>
      </c>
      <c r="Q24" s="19"/>
      <c r="R24" s="5"/>
      <c r="S24" s="17">
        <f>S23+1</f>
        <v>22</v>
      </c>
      <c r="T24" s="5" t="s">
        <v>19</v>
      </c>
      <c r="U24" s="18" t="s">
        <v>16</v>
      </c>
      <c r="V24" s="5" t="s">
        <v>17</v>
      </c>
      <c r="W24" s="1" t="s">
        <v>24</v>
      </c>
    </row>
    <row r="25" spans="1:23" ht="81.75" customHeight="1">
      <c r="A25" s="17">
        <f t="shared" si="0"/>
        <v>23</v>
      </c>
      <c r="B25" s="5" t="s">
        <v>141</v>
      </c>
      <c r="C25" s="14" t="s">
        <v>69</v>
      </c>
      <c r="D25" s="1" t="s">
        <v>22</v>
      </c>
      <c r="E25" s="5" t="s">
        <v>142</v>
      </c>
      <c r="F25" s="5" t="s">
        <v>143</v>
      </c>
      <c r="G25" s="17">
        <f t="shared" si="1"/>
        <v>23</v>
      </c>
      <c r="H25" s="5" t="s">
        <v>146</v>
      </c>
      <c r="I25" s="1" t="s">
        <v>155</v>
      </c>
      <c r="J25" s="5"/>
      <c r="K25" s="5"/>
      <c r="L25" s="17">
        <f>L24+1</f>
        <v>23</v>
      </c>
      <c r="M25" s="4" t="s">
        <v>164</v>
      </c>
      <c r="N25" s="7" t="s">
        <v>23</v>
      </c>
      <c r="O25" s="5" t="s">
        <v>21</v>
      </c>
      <c r="P25" s="1"/>
      <c r="Q25" s="19"/>
      <c r="R25" s="5"/>
      <c r="S25" s="17">
        <f>S24+1</f>
        <v>23</v>
      </c>
      <c r="T25" s="5" t="s">
        <v>19</v>
      </c>
      <c r="U25" s="18" t="s">
        <v>16</v>
      </c>
      <c r="V25" s="5" t="s">
        <v>17</v>
      </c>
      <c r="W25" s="1" t="s">
        <v>24</v>
      </c>
    </row>
    <row r="26" ht="39.75" customHeight="1">
      <c r="B26" s="16"/>
    </row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</sheetData>
  <sheetProtection/>
  <autoFilter ref="A1:W25"/>
  <hyperlinks>
    <hyperlink ref="V8" r:id="rId1" display="protocollo@cert.comune.vercelli.it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80" r:id="rId2"/>
  <headerFooter alignWithMargins="0">
    <oddFooter>&amp;C&amp;F</oddFooter>
  </headerFooter>
  <rowBreaks count="1" manualBreakCount="1">
    <brk id="16" max="255" man="1"/>
  </rowBreaks>
  <colBreaks count="3" manualBreakCount="3">
    <brk id="6" max="65535" man="1"/>
    <brk id="11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daniela.volpe</cp:lastModifiedBy>
  <cp:lastPrinted>2014-05-28T13:21:32Z</cp:lastPrinted>
  <dcterms:created xsi:type="dcterms:W3CDTF">1996-11-05T10:16:36Z</dcterms:created>
  <dcterms:modified xsi:type="dcterms:W3CDTF">2014-05-28T13:22:16Z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